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56\Downloads\"/>
    </mc:Choice>
  </mc:AlternateContent>
  <xr:revisionPtr revIDLastSave="0" documentId="13_ncr:1_{322A8EFB-8B05-48C6-B3D3-7F58F695AC3F}" xr6:coauthVersionLast="47" xr6:coauthVersionMax="47" xr10:uidLastSave="{00000000-0000-0000-0000-000000000000}"/>
  <bookViews>
    <workbookView xWindow="-120" yWindow="-120" windowWidth="29040" windowHeight="15720" activeTab="1" xr2:uid="{85D18DCF-B56B-4B41-8DFF-CC8561930298}"/>
  </bookViews>
  <sheets>
    <sheet name="JML KEJADIAN" sheetId="2" r:id="rId1"/>
    <sheet name="DAMPAK" sheetId="3" r:id="rId2"/>
  </sheets>
  <definedNames>
    <definedName name="_xlnm.Print_Area" localSheetId="1">DAMPAK!$A$1:$X$39</definedName>
    <definedName name="_xlnm.Print_Area" localSheetId="0">'JML KEJADIAN'!$A$1:$R$36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F22" i="2"/>
  <c r="G22" i="2"/>
  <c r="H22" i="2"/>
  <c r="I22" i="2"/>
  <c r="J22" i="2"/>
  <c r="K22" i="2"/>
  <c r="L22" i="2"/>
  <c r="M22" i="2"/>
  <c r="N22" i="2"/>
  <c r="O22" i="2"/>
  <c r="P22" i="2"/>
  <c r="D22" i="2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D20" i="3"/>
  <c r="Q21" i="2"/>
  <c r="Q20" i="2"/>
  <c r="Q19" i="2"/>
  <c r="Q18" i="2"/>
  <c r="Q16" i="2"/>
  <c r="Q15" i="2"/>
  <c r="Q14" i="2"/>
  <c r="Q13" i="2"/>
  <c r="Q12" i="2"/>
  <c r="Q11" i="2"/>
  <c r="Q10" i="2"/>
  <c r="Q17" i="2" l="1"/>
  <c r="Q22" i="2" s="1"/>
</calcChain>
</file>

<file path=xl/sharedStrings.xml><?xml version="1.0" encoding="utf-8"?>
<sst xmlns="http://schemas.openxmlformats.org/spreadsheetml/2006/main" count="82" uniqueCount="64">
  <si>
    <t>BPBD PROVINSI BANTEN</t>
  </si>
  <si>
    <t>NO</t>
  </si>
  <si>
    <t>JENIS KEJADIAN BENCANA</t>
  </si>
  <si>
    <t>JUMLAH</t>
  </si>
  <si>
    <t>BENCANA ALAM</t>
  </si>
  <si>
    <t>BENCANA SOSIAL</t>
  </si>
  <si>
    <t>BANJIR</t>
  </si>
  <si>
    <t>TANAH LONGSOR</t>
  </si>
  <si>
    <t>KEKERINGAN</t>
  </si>
  <si>
    <t>CUACA EKSTREM</t>
  </si>
  <si>
    <t>GEMPA BUMI</t>
  </si>
  <si>
    <t>KONFLIK SOSIAL</t>
  </si>
  <si>
    <t>Sumber : BPBD Kabupaten/Kota</t>
  </si>
  <si>
    <t>Dihimpun : Pusdatin BPBD Provinsi Banten</t>
  </si>
  <si>
    <t>DAMPAK</t>
  </si>
  <si>
    <t>RUMAH</t>
  </si>
  <si>
    <t xml:space="preserve">FASILITAS </t>
  </si>
  <si>
    <t>KORBAN JIWA</t>
  </si>
  <si>
    <t xml:space="preserve">JALAN </t>
  </si>
  <si>
    <t>JEMBATAN</t>
  </si>
  <si>
    <t xml:space="preserve">MENINGGAL </t>
  </si>
  <si>
    <t>LUKA-LUKA</t>
  </si>
  <si>
    <t>HILANG</t>
  </si>
  <si>
    <t>REKAPITULASI DAMPAK BENCANA TAHUN 2024</t>
  </si>
  <si>
    <t>REKAPITULASI JUMLAH KEJADIAN BENCANA TAHUN 2024</t>
  </si>
  <si>
    <t>GELOMBANG PASANG &amp; ABRASI</t>
  </si>
  <si>
    <t>TSUNAMI</t>
  </si>
  <si>
    <t>ERUPSI GUNUNG API</t>
  </si>
  <si>
    <t>KEBAKARAN HUTAN &amp; LAHAN</t>
  </si>
  <si>
    <t>BENCANA NON ALAM</t>
  </si>
  <si>
    <t>EPIDEMI &amp; WABAH PENYAKIT</t>
  </si>
  <si>
    <t>KEBAKARAN GEDUNG &amp; PEMUKIMAN</t>
  </si>
  <si>
    <t>GAGAL TEKNOLOGI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</si>
  <si>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</si>
  <si>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</si>
  <si>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</si>
  <si>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</si>
  <si>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</si>
  <si>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</si>
  <si>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</si>
  <si>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</si>
  <si>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</si>
  <si>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</si>
  <si>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</si>
  <si>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</si>
  <si>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MENDERITA/TERDAMPAK</t>
  </si>
  <si>
    <t>MENGUNGSI</t>
  </si>
  <si>
    <t>KETERANGAN</t>
  </si>
  <si>
    <t>SAWAH(Ha)</t>
  </si>
  <si>
    <t>SATUAN PENDIDIKAN</t>
  </si>
  <si>
    <t>RUMAH IBADAT</t>
  </si>
  <si>
    <t>FASILITAS PELAYANAN KESEHATAN</t>
  </si>
  <si>
    <t>KANTOR</t>
  </si>
  <si>
    <t>PASAR</t>
  </si>
  <si>
    <t>KIOS/TOKO</t>
  </si>
  <si>
    <t>PABRIK</t>
  </si>
  <si>
    <t>RB</t>
  </si>
  <si>
    <t>RS</t>
  </si>
  <si>
    <t>RR</t>
  </si>
  <si>
    <t>TERENDAM</t>
  </si>
  <si>
    <t xml:space="preserve">SEPTEMBER </t>
  </si>
  <si>
    <t>BULAN</t>
  </si>
  <si>
    <t>KABUPATEN LEBAK</t>
  </si>
  <si>
    <t>Sumber : BPBD Kabupaten Lebak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</si>
</sst>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5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" fillId="0" borderId="0" xfId="1"/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10" fillId="0" borderId="0" xfId="1" applyFont="1" applyAlignment="1">
      <alignment horizontal="center"/>
    </xf>
    <xf numFmtId="165" fontId="5" fillId="0" borderId="0" xfId="2" applyNumberFormat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11" fillId="2" borderId="7" xfId="1" applyFont="1" applyFill="1" applyBorder="1" applyAlignment="1">
      <alignment horizontal="center" vertical="center"/>
    </xf>
    <xf numFmtId="165" fontId="11" fillId="2" borderId="7" xfId="2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>
      <alignment vertical="center"/>
    </xf>
    <xf numFmtId="0" fontId="7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vertical="center"/>
    </xf>
    <xf numFmtId="0" fontId="11" fillId="5" borderId="1" xfId="1" applyFont="1" applyFill="1" applyBorder="1" applyAlignment="1">
      <alignment horizontal="center" vertical="center"/>
    </xf>
    <xf numFmtId="165" fontId="11" fillId="5" borderId="1" xfId="2" applyNumberFormat="1" applyFont="1" applyFill="1" applyBorder="1" applyAlignment="1">
      <alignment vertical="center"/>
    </xf>
    <xf numFmtId="0" fontId="1" fillId="5" borderId="0" xfId="1" applyFill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11" fillId="2" borderId="1" xfId="1" applyFont="1" applyFill="1" applyBorder="1" applyAlignment="1">
      <alignment horizontal="center" vertical="center"/>
    </xf>
    <xf numFmtId="165" fontId="11" fillId="2" borderId="1" xfId="2" applyNumberFormat="1" applyFont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" fillId="5" borderId="1" xfId="1" quotePrefix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165" fontId="11" fillId="2" borderId="0" xfId="2" applyNumberFormat="1" applyFont="1" applyFill="1" applyBorder="1" applyAlignment="1">
      <alignment vertical="center"/>
    </xf>
    <xf numFmtId="165" fontId="1" fillId="0" borderId="0" xfId="2" applyNumberFormat="1" applyFont="1"/>
    <xf numFmtId="0" fontId="8" fillId="0" borderId="7" xfId="0" applyFont="1" applyBorder="1" applyAlignment="1">
      <alignment horizontal="center"/>
    </xf>
    <xf numFmtId="0" fontId="9" fillId="0" borderId="1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165" fontId="5" fillId="3" borderId="5" xfId="2" applyNumberFormat="1" applyFont="1" applyFill="1" applyBorder="1" applyAlignment="1">
      <alignment horizontal="center" vertical="center" wrapText="1"/>
    </xf>
    <xf numFmtId="165" fontId="5" fillId="3" borderId="6" xfId="2" applyNumberFormat="1" applyFont="1" applyFill="1" applyBorder="1" applyAlignment="1">
      <alignment horizontal="center" vertical="center" wrapText="1"/>
    </xf>
    <xf numFmtId="165" fontId="5" fillId="3" borderId="9" xfId="2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</cellXfs>
  <cellStyles count="3">
    <cellStyle name="Comma 2" xfId="2" xr:uid="{832CAA0F-A479-4C81-A9C8-2B811E90ADB0}"/>
    <cellStyle name="Normal" xfId="0" builtinId="0"/>
    <cellStyle name="Normal 2" xfId="1" xr:uid="{BAEA8B8B-C013-47C7-B4D5-8C42818FB8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22412</xdr:colOff>
      <xdr:row>25</xdr:row>
      <xdr:rowOff>44825</xdr:rowOff>
    </xdr:from>
    <xdr:to>
      <xdr:col>9</xdr:col>
      <xdr:colOff>347382</xdr:colOff>
      <xdr:row>30</xdr:row>
      <xdr:rowOff>11206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3024A3-BF7C-9D02-59EA-2DE439E5B882}"/>
            </a:ext>
          </a:extLst>
        </xdr:cNvPr>
        <xdr:cNvSpPr txBox="1"/>
      </xdr:nvSpPr>
      <xdr:spPr>
        <a:xfrm>
          <a:off x="705971" y="6264090"/>
          <a:ext cx="5378823" cy="918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/>
            <a:t>Keterangan</a:t>
          </a:r>
          <a:r>
            <a:rPr lang="en-US" sz="1100" kern="1200" baseline="0"/>
            <a:t> : </a:t>
          </a:r>
        </a:p>
        <a:p>
          <a:r>
            <a:rPr lang="en-US" sz="1100" kern="1200" baseline="0"/>
            <a:t>1. Mohon di rename sesuai nama daerah (Contoh : Rekap_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bencana_</a:t>
          </a:r>
          <a:r>
            <a:rPr lang="en-US" sz="1100" kern="1200" baseline="0"/>
            <a:t>kabpandeglang_2024)</a:t>
          </a:r>
        </a:p>
        <a:p>
          <a:r>
            <a:rPr lang="en-US" sz="1100" kern="1200" baseline="0"/>
            <a:t>2. Diharapkan rekap diupload maksimal 31 Desember 2024 </a:t>
          </a:r>
        </a:p>
        <a:p>
          <a:r>
            <a:rPr lang="en-US" sz="1100" kern="1200" baseline="0"/>
            <a:t>3. File rekap dan file kejadian bulanan diupload ke link </a:t>
          </a:r>
          <a:r>
            <a:rPr lang="en-US" sz="1100" b="1" i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https://s.id/daben24</a:t>
          </a:r>
          <a:endParaRPr lang="en-US" sz="1100" b="1" i="0" kern="120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18</xdr:col>
      <xdr:colOff>217714</xdr:colOff>
      <xdr:row>0</xdr:row>
      <xdr:rowOff>27215</xdr:rowOff>
    </xdr:from>
    <xdr:to>
      <xdr:col>23</xdr:col>
      <xdr:colOff>147953</xdr:colOff>
      <xdr:row>15</xdr:row>
      <xdr:rowOff>21705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1EF5F1-EBD5-6685-7529-4F045ACDA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0" y="27215"/>
          <a:ext cx="2923809" cy="3742857"/>
        </a:xfrm>
        <a:prstGeom prst="rect">
          <a:avLst/>
        </a:prstGeom>
      </xdr:spPr>
    </xdr:pic>
    <xdr:clientData/>
  </xdr:twoCellAnchor>
  <xdr:twoCellAnchor editAs="oneCell">
    <xdr:from>
      <xdr:col>18</xdr:col>
      <xdr:colOff>217713</xdr:colOff>
      <xdr:row>16</xdr:row>
      <xdr:rowOff>54429</xdr:rowOff>
    </xdr:from>
    <xdr:to>
      <xdr:col>23</xdr:col>
      <xdr:colOff>138429</xdr:colOff>
      <xdr:row>35</xdr:row>
      <xdr:rowOff>152520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783D65-1577-5B22-4BED-58D8084ED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5249" y="3850822"/>
          <a:ext cx="2914286" cy="4171429"/>
        </a:xfrm>
        <a:prstGeom prst="rect">
          <a:avLst/>
        </a:prstGeom>
      </xdr:spPr>
    </xdr:pic>
    <xdr:clientData/>
  </xdr:twoCellAnchor>
  <xdr:twoCellAnchor>
    <xdr:from>
      <xdr:col>18</xdr:col>
      <xdr:colOff>241789</xdr:colOff>
      <xdr:row>15</xdr:row>
      <xdr:rowOff>65942</xdr:rowOff>
    </xdr:from>
    <xdr:to>
      <xdr:col>23</xdr:col>
      <xdr:colOff>87923</xdr:colOff>
      <xdr:row>16</xdr:row>
      <xdr:rowOff>117229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9CAE664-1162-C269-CD01-BB1EA478EB18}"/>
            </a:ext>
          </a:extLst>
        </xdr:cNvPr>
        <xdr:cNvSpPr txBox="1"/>
      </xdr:nvSpPr>
      <xdr:spPr>
        <a:xfrm>
          <a:off x="11539904" y="3831980"/>
          <a:ext cx="2850173" cy="3297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kern="1200"/>
            <a:t>SUMBER</a:t>
          </a:r>
          <a:r>
            <a:rPr lang="en-US" sz="600" kern="1200" baseline="0"/>
            <a:t> PETUNJUK PELAKSANAAN STANDAR DATA KEJADIAN DAN DAMPAK BENCANA NOMOR 7 TAHUN 2023</a:t>
          </a:r>
          <a:endParaRPr lang="en-US" sz="6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87A4-E025-4630-9461-48BE66DE2760}">
  <sheetPr>
    <pageSetUpPr fitToPage="1"/>
  </sheetPr>
  <dimension ref="A2:U24"/>
  <sheetViews>
    <sheetView view="pageBreakPreview" topLeftCell="A10" zoomScale="160" zoomScaleNormal="100" zoomScaleSheetLayoutView="160" workbookViewId="0">
      <selection activeCell="C7" sqref="C7:C9"/>
    </sheetView>
  </sheetViews>
  <sheetFormatPr defaultColWidth="9" defaultRowHeight="15"/>
  <cols>
    <col min="1" max="1" width="5.85546875" customWidth="1"/>
    <col min="2" max="2" width="4.28515625" customWidth="1"/>
    <col min="3" max="3" width="23.42578125" customWidth="1"/>
    <col min="4" max="5" width="7.5703125" customWidth="1"/>
    <col min="6" max="6" width="11.42578125" customWidth="1"/>
    <col min="7" max="7" width="7.5703125" customWidth="1"/>
    <col min="8" max="8" width="9.28515625" customWidth="1"/>
    <col min="9" max="9" width="9.140625" customWidth="1"/>
    <col min="10" max="10" width="7.5703125" customWidth="1"/>
    <col min="11" max="11" width="9.7109375" customWidth="1"/>
    <col min="12" max="12" width="7.5703125" customWidth="1"/>
    <col min="13" max="13" width="9.140625" customWidth="1"/>
    <col min="14" max="14" width="11.7109375" customWidth="1"/>
    <col min="15" max="15" width="11.42578125" customWidth="1"/>
    <col min="16" max="16" width="14.5703125" bestFit="1" customWidth="1"/>
    <col min="18" max="18" width="5.140625" customWidth="1"/>
    <col min="19" max="19" width="9" customWidth="1"/>
  </cols>
  <sheetData>
    <row r="2" spans="1:21" ht="18">
      <c r="B2" s="46" t="s">
        <v>24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1" ht="18"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21" ht="18">
      <c r="B4" s="46" t="s">
        <v>62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21" ht="18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21" ht="3" customHeigh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21">
      <c r="B7" s="47" t="s">
        <v>1</v>
      </c>
      <c r="C7" s="49" t="s">
        <v>61</v>
      </c>
      <c r="D7" s="52" t="s">
        <v>2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 t="s">
        <v>3</v>
      </c>
    </row>
    <row r="8" spans="1:21">
      <c r="B8" s="47"/>
      <c r="C8" s="50"/>
      <c r="D8" s="55" t="s">
        <v>4</v>
      </c>
      <c r="E8" s="55"/>
      <c r="F8" s="55"/>
      <c r="G8" s="55"/>
      <c r="H8" s="55"/>
      <c r="I8" s="55"/>
      <c r="J8" s="55"/>
      <c r="K8" s="55"/>
      <c r="L8" s="55"/>
      <c r="M8" s="55" t="s">
        <v>29</v>
      </c>
      <c r="N8" s="55"/>
      <c r="O8" s="55"/>
      <c r="P8" s="1" t="s">
        <v>5</v>
      </c>
      <c r="Q8" s="53"/>
    </row>
    <row r="9" spans="1:21" ht="36.75" thickBot="1">
      <c r="B9" s="48"/>
      <c r="C9" s="51"/>
      <c r="D9" s="2" t="s">
        <v>6</v>
      </c>
      <c r="E9" s="2" t="s">
        <v>7</v>
      </c>
      <c r="F9" s="2" t="s">
        <v>25</v>
      </c>
      <c r="G9" s="2" t="s">
        <v>9</v>
      </c>
      <c r="H9" s="2" t="s">
        <v>8</v>
      </c>
      <c r="I9" s="2" t="s">
        <v>28</v>
      </c>
      <c r="J9" s="2" t="s">
        <v>10</v>
      </c>
      <c r="K9" s="2" t="s">
        <v>26</v>
      </c>
      <c r="L9" s="2" t="s">
        <v>27</v>
      </c>
      <c r="M9" s="2" t="s">
        <v>30</v>
      </c>
      <c r="N9" s="2" t="s">
        <v>31</v>
      </c>
      <c r="O9" s="2" t="s">
        <v>32</v>
      </c>
      <c r="P9" s="2" t="s">
        <v>11</v>
      </c>
      <c r="Q9" s="54"/>
    </row>
    <row r="10" spans="1:21" s="3" customFormat="1" ht="21.75" customHeight="1" thickTop="1">
      <c r="B10" s="4">
        <v>1</v>
      </c>
      <c r="C10" s="5" t="s">
        <v>33</v>
      </c>
      <c r="D10" s="6">
        <v>0</v>
      </c>
      <c r="E10" s="6">
        <v>16</v>
      </c>
      <c r="F10" s="6">
        <v>0</v>
      </c>
      <c r="G10" s="6">
        <v>24</v>
      </c>
      <c r="H10" s="6">
        <v>0</v>
      </c>
      <c r="I10" s="6">
        <v>0</v>
      </c>
      <c r="J10" s="6">
        <v>6</v>
      </c>
      <c r="K10" s="6">
        <v>0</v>
      </c>
      <c r="L10" s="6">
        <v>0</v>
      </c>
      <c r="M10" s="6">
        <v>0</v>
      </c>
      <c r="N10" s="6">
        <v>6</v>
      </c>
      <c r="O10" s="6">
        <v>0</v>
      </c>
      <c r="P10" s="6">
        <v>0</v>
      </c>
      <c r="Q10" s="6">
        <f t="shared" ref="Q10:Q21" si="0">SUM(D10:P10)</f>
        <v>52</v>
      </c>
      <c r="S10" s="7"/>
    </row>
    <row r="11" spans="1:21" s="10" customFormat="1" ht="21.75" customHeight="1">
      <c r="A11" s="3"/>
      <c r="B11" s="8">
        <v>2</v>
      </c>
      <c r="C11" s="9" t="s">
        <v>34</v>
      </c>
      <c r="D11" s="8">
        <v>0</v>
      </c>
      <c r="E11" s="8">
        <v>2</v>
      </c>
      <c r="F11" s="8">
        <v>0</v>
      </c>
      <c r="G11" s="8">
        <v>6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3</v>
      </c>
      <c r="O11" s="8">
        <v>0</v>
      </c>
      <c r="P11" s="8">
        <v>0</v>
      </c>
      <c r="Q11" s="8">
        <f t="shared" si="0"/>
        <v>11</v>
      </c>
      <c r="R11" s="3"/>
      <c r="S11" s="7"/>
      <c r="T11" s="3"/>
      <c r="U11" s="3"/>
    </row>
    <row r="12" spans="1:21" s="3" customFormat="1" ht="21.75" customHeight="1">
      <c r="B12" s="11">
        <v>3</v>
      </c>
      <c r="C12" s="12" t="s">
        <v>35</v>
      </c>
      <c r="D12" s="11">
        <v>0</v>
      </c>
      <c r="E12" s="11">
        <v>8</v>
      </c>
      <c r="F12" s="11">
        <v>0</v>
      </c>
      <c r="G12" s="11">
        <v>69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f t="shared" si="0"/>
        <v>77</v>
      </c>
      <c r="S12" s="7"/>
    </row>
    <row r="13" spans="1:21" s="10" customFormat="1" ht="21.75" customHeight="1">
      <c r="A13" s="3"/>
      <c r="B13" s="8">
        <v>4</v>
      </c>
      <c r="C13" s="9" t="s">
        <v>36</v>
      </c>
      <c r="D13" s="8">
        <v>11</v>
      </c>
      <c r="E13" s="8">
        <v>6</v>
      </c>
      <c r="F13" s="8">
        <v>1</v>
      </c>
      <c r="G13" s="8">
        <v>3</v>
      </c>
      <c r="H13" s="8">
        <v>0</v>
      </c>
      <c r="I13" s="8">
        <v>3</v>
      </c>
      <c r="J13" s="8">
        <v>0</v>
      </c>
      <c r="K13" s="8">
        <v>0</v>
      </c>
      <c r="L13" s="8">
        <v>0</v>
      </c>
      <c r="M13" s="8">
        <v>0</v>
      </c>
      <c r="N13" s="8">
        <v>3</v>
      </c>
      <c r="O13" s="8">
        <v>0</v>
      </c>
      <c r="P13" s="8">
        <v>0</v>
      </c>
      <c r="Q13" s="8">
        <f t="shared" si="0"/>
        <v>27</v>
      </c>
      <c r="R13" s="3"/>
      <c r="S13" s="7"/>
      <c r="T13" s="3"/>
      <c r="U13" s="3"/>
    </row>
    <row r="14" spans="1:21" s="3" customFormat="1" ht="21.75" customHeight="1">
      <c r="B14" s="11">
        <v>5</v>
      </c>
      <c r="C14" s="12" t="s">
        <v>37</v>
      </c>
      <c r="D14" s="11">
        <v>12</v>
      </c>
      <c r="E14" s="11">
        <v>10</v>
      </c>
      <c r="F14" s="11">
        <v>0</v>
      </c>
      <c r="G14" s="11">
        <v>5</v>
      </c>
      <c r="H14" s="11">
        <v>0</v>
      </c>
      <c r="I14" s="11">
        <v>1</v>
      </c>
      <c r="J14" s="11">
        <v>1</v>
      </c>
      <c r="K14" s="11">
        <v>0</v>
      </c>
      <c r="L14" s="11">
        <v>0</v>
      </c>
      <c r="M14" s="11">
        <v>0</v>
      </c>
      <c r="N14" s="11">
        <v>2</v>
      </c>
      <c r="O14" s="11">
        <v>0</v>
      </c>
      <c r="P14" s="11">
        <v>0</v>
      </c>
      <c r="Q14" s="11">
        <f t="shared" si="0"/>
        <v>31</v>
      </c>
      <c r="S14" s="7"/>
    </row>
    <row r="15" spans="1:21" s="10" customFormat="1" ht="21.75" customHeight="1">
      <c r="A15" s="3"/>
      <c r="B15" s="8">
        <v>6</v>
      </c>
      <c r="C15" s="9" t="s">
        <v>38</v>
      </c>
      <c r="D15" s="8">
        <v>0</v>
      </c>
      <c r="E15" s="8">
        <v>1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f t="shared" si="0"/>
        <v>1</v>
      </c>
      <c r="R15" s="3"/>
      <c r="S15" s="7"/>
      <c r="T15" s="3"/>
      <c r="U15" s="3"/>
    </row>
    <row r="16" spans="1:21" s="3" customFormat="1" ht="21.75" customHeight="1">
      <c r="B16" s="13">
        <v>7</v>
      </c>
      <c r="C16" s="14" t="s">
        <v>39</v>
      </c>
      <c r="D16" s="11">
        <v>3</v>
      </c>
      <c r="E16" s="11">
        <v>0</v>
      </c>
      <c r="F16" s="11">
        <v>0</v>
      </c>
      <c r="G16" s="11">
        <v>4</v>
      </c>
      <c r="H16" s="11">
        <v>0</v>
      </c>
      <c r="I16" s="11">
        <v>1</v>
      </c>
      <c r="J16" s="11">
        <v>0</v>
      </c>
      <c r="K16" s="11">
        <v>0</v>
      </c>
      <c r="L16" s="11">
        <v>0</v>
      </c>
      <c r="M16" s="11">
        <v>0</v>
      </c>
      <c r="N16" s="11">
        <v>7</v>
      </c>
      <c r="O16" s="11">
        <v>0</v>
      </c>
      <c r="P16" s="11">
        <v>0</v>
      </c>
      <c r="Q16" s="11">
        <f t="shared" si="0"/>
        <v>15</v>
      </c>
      <c r="S16" s="7"/>
    </row>
    <row r="17" spans="1:21" s="10" customFormat="1" ht="21.75" customHeight="1">
      <c r="A17" s="3"/>
      <c r="B17" s="8">
        <v>8</v>
      </c>
      <c r="C17" s="9" t="s">
        <v>40</v>
      </c>
      <c r="D17" s="8">
        <v>0</v>
      </c>
      <c r="E17" s="8">
        <v>2</v>
      </c>
      <c r="F17" s="8">
        <v>1</v>
      </c>
      <c r="G17" s="8">
        <v>6</v>
      </c>
      <c r="H17" s="8">
        <v>0</v>
      </c>
      <c r="I17" s="8">
        <v>1</v>
      </c>
      <c r="J17" s="8">
        <v>1</v>
      </c>
      <c r="K17" s="8">
        <v>0</v>
      </c>
      <c r="L17" s="8">
        <v>0</v>
      </c>
      <c r="M17" s="8">
        <v>0</v>
      </c>
      <c r="N17" s="8">
        <v>9</v>
      </c>
      <c r="O17" s="8">
        <v>0</v>
      </c>
      <c r="P17" s="8">
        <v>0</v>
      </c>
      <c r="Q17" s="8">
        <f t="shared" si="0"/>
        <v>20</v>
      </c>
      <c r="R17" s="3"/>
      <c r="S17" s="7"/>
      <c r="T17" s="3"/>
      <c r="U17" s="3"/>
    </row>
    <row r="18" spans="1:21" s="3" customFormat="1" ht="21.75" customHeight="1">
      <c r="B18" s="6">
        <v>9</v>
      </c>
      <c r="C18" s="5" t="s">
        <v>41</v>
      </c>
      <c r="D18" s="6">
        <v>0</v>
      </c>
      <c r="E18" s="6">
        <v>0</v>
      </c>
      <c r="F18" s="6">
        <v>1</v>
      </c>
      <c r="G18" s="6">
        <v>20</v>
      </c>
      <c r="H18" s="6">
        <v>7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8</v>
      </c>
      <c r="O18" s="6">
        <v>0</v>
      </c>
      <c r="P18" s="6">
        <v>0</v>
      </c>
      <c r="Q18" s="6">
        <f t="shared" si="0"/>
        <v>36</v>
      </c>
      <c r="S18" s="7"/>
    </row>
    <row r="19" spans="1:21" s="10" customFormat="1" ht="21.75" customHeight="1">
      <c r="A19" s="3"/>
      <c r="B19" s="8">
        <v>10</v>
      </c>
      <c r="C19" s="9" t="s">
        <v>42</v>
      </c>
      <c r="D19" s="8">
        <v>0</v>
      </c>
      <c r="E19" s="8">
        <v>0</v>
      </c>
      <c r="F19" s="8">
        <v>0</v>
      </c>
      <c r="G19" s="8">
        <v>5</v>
      </c>
      <c r="H19" s="8">
        <v>2</v>
      </c>
      <c r="I19" s="8">
        <v>0</v>
      </c>
      <c r="J19" s="8">
        <v>1</v>
      </c>
      <c r="K19" s="8">
        <v>0</v>
      </c>
      <c r="L19" s="8">
        <v>0</v>
      </c>
      <c r="M19" s="8">
        <v>0</v>
      </c>
      <c r="N19" s="8">
        <v>3</v>
      </c>
      <c r="O19" s="8">
        <v>0</v>
      </c>
      <c r="P19" s="8">
        <v>0</v>
      </c>
      <c r="Q19" s="8">
        <f t="shared" si="0"/>
        <v>11</v>
      </c>
      <c r="R19" s="3"/>
      <c r="S19" s="7"/>
      <c r="T19" s="3"/>
      <c r="U19" s="3"/>
    </row>
    <row r="20" spans="1:21" s="3" customFormat="1" ht="21.75" customHeight="1">
      <c r="B20" s="13">
        <v>11</v>
      </c>
      <c r="C20" s="14" t="s">
        <v>43</v>
      </c>
      <c r="D20" s="11">
        <v>4</v>
      </c>
      <c r="E20" s="11">
        <v>4</v>
      </c>
      <c r="F20" s="11">
        <v>0</v>
      </c>
      <c r="G20" s="11">
        <v>12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</v>
      </c>
      <c r="O20" s="11">
        <v>0</v>
      </c>
      <c r="P20" s="11">
        <v>0</v>
      </c>
      <c r="Q20" s="11">
        <f t="shared" si="0"/>
        <v>21</v>
      </c>
      <c r="S20" s="7"/>
    </row>
    <row r="21" spans="1:21" s="10" customFormat="1" ht="21.75" customHeight="1" thickBot="1">
      <c r="A21" s="3"/>
      <c r="B21" s="15">
        <v>12</v>
      </c>
      <c r="C21" s="16" t="s">
        <v>44</v>
      </c>
      <c r="D21" s="15">
        <v>16</v>
      </c>
      <c r="E21" s="15">
        <v>16</v>
      </c>
      <c r="F21" s="15">
        <v>0</v>
      </c>
      <c r="G21" s="15">
        <v>12</v>
      </c>
      <c r="H21" s="15">
        <v>0</v>
      </c>
      <c r="I21" s="15">
        <v>0</v>
      </c>
      <c r="J21" s="15">
        <v>2</v>
      </c>
      <c r="K21" s="15">
        <v>0</v>
      </c>
      <c r="L21" s="15">
        <v>0</v>
      </c>
      <c r="M21" s="15">
        <v>0</v>
      </c>
      <c r="N21" s="15">
        <v>6</v>
      </c>
      <c r="O21" s="15">
        <v>0</v>
      </c>
      <c r="P21" s="15">
        <v>0</v>
      </c>
      <c r="Q21" s="15">
        <f t="shared" si="0"/>
        <v>52</v>
      </c>
      <c r="R21" s="3"/>
      <c r="S21" s="7"/>
      <c r="T21" s="3"/>
      <c r="U21" s="3"/>
    </row>
    <row r="22" spans="1:21" ht="15.75" thickTop="1">
      <c r="B22" s="43" t="s">
        <v>3</v>
      </c>
      <c r="C22" s="43"/>
      <c r="D22" s="17">
        <f>SUM(D10:D21)</f>
        <v>46</v>
      </c>
      <c r="E22" s="17">
        <f t="shared" ref="E22:P22" si="1">SUM(E10:E21)</f>
        <v>65</v>
      </c>
      <c r="F22" s="17">
        <f t="shared" si="1"/>
        <v>3</v>
      </c>
      <c r="G22" s="17">
        <f t="shared" si="1"/>
        <v>166</v>
      </c>
      <c r="H22" s="17">
        <f t="shared" si="1"/>
        <v>9</v>
      </c>
      <c r="I22" s="17">
        <f t="shared" si="1"/>
        <v>6</v>
      </c>
      <c r="J22" s="17">
        <f t="shared" si="1"/>
        <v>11</v>
      </c>
      <c r="K22" s="17">
        <f t="shared" si="1"/>
        <v>0</v>
      </c>
      <c r="L22" s="17">
        <f t="shared" si="1"/>
        <v>0</v>
      </c>
      <c r="M22" s="17">
        <f t="shared" si="1"/>
        <v>0</v>
      </c>
      <c r="N22" s="17">
        <f t="shared" si="1"/>
        <v>48</v>
      </c>
      <c r="O22" s="17">
        <f t="shared" si="1"/>
        <v>0</v>
      </c>
      <c r="P22" s="17">
        <f t="shared" si="1"/>
        <v>0</v>
      </c>
      <c r="Q22" s="17">
        <f>SUM(Q10:Q21)</f>
        <v>354</v>
      </c>
    </row>
    <row r="23" spans="1:21">
      <c r="N23" s="44" t="s">
        <v>12</v>
      </c>
      <c r="O23" s="44"/>
      <c r="P23" s="44"/>
      <c r="Q23" s="44"/>
    </row>
    <row r="24" spans="1:21">
      <c r="N24" s="45" t="s">
        <v>13</v>
      </c>
      <c r="O24" s="45"/>
      <c r="P24" s="45"/>
      <c r="Q24" s="45"/>
    </row>
  </sheetData>
  <mergeCells count="14">
    <mergeCell ref="B22:C22"/>
    <mergeCell ref="N23:Q23"/>
    <mergeCell ref="N24:Q24"/>
    <mergeCell ref="B4:Q4"/>
    <mergeCell ref="B2:Q2"/>
    <mergeCell ref="B3:Q3"/>
    <mergeCell ref="B5:Q5"/>
    <mergeCell ref="B6:Q6"/>
    <mergeCell ref="B7:B9"/>
    <mergeCell ref="C7:C9"/>
    <mergeCell ref="D7:P7"/>
    <mergeCell ref="Q7:Q9"/>
    <mergeCell ref="D8:L8"/>
    <mergeCell ref="M8:O8"/>
  </mergeCells>
  <pageMargins left="0.25" right="0.25" top="0.41" bottom="0.44" header="0.3" footer="0.3"/>
  <pageSetup paperSize="9" scale="83" fitToHeight="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A7FAC-5DF6-4BD9-A398-AEEC52EE58EE}">
  <sheetPr>
    <pageSetUpPr fitToPage="1"/>
  </sheetPr>
  <dimension ref="A1:AI22"/>
  <sheetViews>
    <sheetView tabSelected="1" view="pageBreakPreview" topLeftCell="A8" zoomScale="130" zoomScaleNormal="100" zoomScaleSheetLayoutView="130" workbookViewId="0">
      <selection activeCell="W19" sqref="W19"/>
    </sheetView>
  </sheetViews>
  <sheetFormatPr defaultRowHeight="15"/>
  <cols>
    <col min="1" max="1" width="5.85546875" style="7" customWidth="1"/>
    <col min="2" max="2" width="4.28515625" style="7" bestFit="1" customWidth="1"/>
    <col min="3" max="3" width="21" style="7" customWidth="1"/>
    <col min="4" max="4" width="6.140625" style="7" bestFit="1" customWidth="1"/>
    <col min="5" max="5" width="7.140625" style="7" bestFit="1" customWidth="1"/>
    <col min="6" max="7" width="7.140625" style="7" customWidth="1"/>
    <col min="8" max="12" width="9.5703125" style="7" customWidth="1"/>
    <col min="13" max="13" width="12.140625" style="7" customWidth="1"/>
    <col min="14" max="14" width="11.85546875" style="7" customWidth="1"/>
    <col min="15" max="15" width="9.7109375" style="7" customWidth="1"/>
    <col min="16" max="16" width="6" style="7" customWidth="1"/>
    <col min="17" max="17" width="8.28515625" style="7" customWidth="1"/>
    <col min="18" max="18" width="9.85546875" style="7" customWidth="1"/>
    <col min="19" max="20" width="8.85546875" style="7" customWidth="1"/>
    <col min="21" max="21" width="13" style="7" customWidth="1"/>
    <col min="22" max="22" width="6.7109375" style="7" bestFit="1" customWidth="1"/>
    <col min="23" max="23" width="11.5703125" style="42" customWidth="1"/>
    <col min="24" max="24" width="5.140625" style="42" customWidth="1"/>
    <col min="25" max="25" width="13.7109375" style="7" bestFit="1" customWidth="1"/>
    <col min="26" max="16384" width="9.140625" style="7"/>
  </cols>
  <sheetData>
    <row r="1" spans="1:35" ht="18">
      <c r="B1" s="56" t="s">
        <v>23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18"/>
    </row>
    <row r="2" spans="1:35" ht="18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18"/>
    </row>
    <row r="3" spans="1:35" ht="18">
      <c r="B3" s="56" t="s">
        <v>62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18"/>
    </row>
    <row r="4" spans="1:35" ht="15.7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18"/>
    </row>
    <row r="5" spans="1:35">
      <c r="B5" s="59" t="s">
        <v>1</v>
      </c>
      <c r="C5" s="59" t="s">
        <v>61</v>
      </c>
      <c r="D5" s="61" t="s">
        <v>14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3"/>
      <c r="W5" s="64" t="s">
        <v>47</v>
      </c>
      <c r="X5" s="19"/>
    </row>
    <row r="6" spans="1:35">
      <c r="B6" s="59"/>
      <c r="C6" s="59"/>
      <c r="D6" s="67" t="s">
        <v>15</v>
      </c>
      <c r="E6" s="68"/>
      <c r="F6" s="68"/>
      <c r="G6" s="68"/>
      <c r="H6" s="67" t="s">
        <v>16</v>
      </c>
      <c r="I6" s="68"/>
      <c r="J6" s="68"/>
      <c r="K6" s="68"/>
      <c r="L6" s="68"/>
      <c r="M6" s="68"/>
      <c r="N6" s="68"/>
      <c r="O6" s="68"/>
      <c r="P6" s="68"/>
      <c r="Q6" s="68"/>
      <c r="R6" s="67" t="s">
        <v>17</v>
      </c>
      <c r="S6" s="68"/>
      <c r="T6" s="68"/>
      <c r="U6" s="68"/>
      <c r="V6" s="69"/>
      <c r="W6" s="65"/>
      <c r="X6" s="19"/>
    </row>
    <row r="7" spans="1:35" ht="34.5" thickBot="1">
      <c r="B7" s="60"/>
      <c r="C7" s="60"/>
      <c r="D7" s="20" t="s">
        <v>56</v>
      </c>
      <c r="E7" s="20" t="s">
        <v>57</v>
      </c>
      <c r="F7" s="20" t="s">
        <v>58</v>
      </c>
      <c r="G7" s="20" t="s">
        <v>59</v>
      </c>
      <c r="H7" s="20" t="s">
        <v>54</v>
      </c>
      <c r="I7" s="20" t="s">
        <v>55</v>
      </c>
      <c r="J7" s="20" t="s">
        <v>18</v>
      </c>
      <c r="K7" s="20" t="s">
        <v>19</v>
      </c>
      <c r="L7" s="20" t="s">
        <v>49</v>
      </c>
      <c r="M7" s="20" t="s">
        <v>50</v>
      </c>
      <c r="N7" s="20" t="s">
        <v>51</v>
      </c>
      <c r="O7" s="20" t="s">
        <v>52</v>
      </c>
      <c r="P7" s="20" t="s">
        <v>53</v>
      </c>
      <c r="Q7" s="20" t="s">
        <v>48</v>
      </c>
      <c r="R7" s="20" t="s">
        <v>20</v>
      </c>
      <c r="S7" s="20" t="s">
        <v>22</v>
      </c>
      <c r="T7" s="20" t="s">
        <v>21</v>
      </c>
      <c r="U7" s="20" t="s">
        <v>45</v>
      </c>
      <c r="V7" s="20" t="s">
        <v>46</v>
      </c>
      <c r="W7" s="66"/>
      <c r="X7" s="19"/>
    </row>
    <row r="8" spans="1:35" s="21" customFormat="1" ht="24.75" customHeight="1" thickTop="1">
      <c r="B8" s="22">
        <v>1</v>
      </c>
      <c r="C8" s="23" t="s">
        <v>33</v>
      </c>
      <c r="D8" s="24">
        <v>18</v>
      </c>
      <c r="E8" s="24">
        <v>24</v>
      </c>
      <c r="F8" s="24">
        <v>56</v>
      </c>
      <c r="G8" s="24">
        <v>0</v>
      </c>
      <c r="H8" s="24">
        <v>0</v>
      </c>
      <c r="I8" s="24">
        <v>1</v>
      </c>
      <c r="J8" s="24">
        <v>7</v>
      </c>
      <c r="K8" s="24">
        <v>0</v>
      </c>
      <c r="L8" s="24">
        <v>5</v>
      </c>
      <c r="M8" s="24">
        <v>1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392</v>
      </c>
      <c r="V8" s="24">
        <v>0</v>
      </c>
      <c r="W8" s="25"/>
      <c r="X8" s="26"/>
    </row>
    <row r="9" spans="1:35" s="31" customFormat="1" ht="24.75" customHeight="1">
      <c r="A9" s="21"/>
      <c r="B9" s="27">
        <v>2</v>
      </c>
      <c r="C9" s="28" t="s">
        <v>34</v>
      </c>
      <c r="D9" s="29">
        <v>3</v>
      </c>
      <c r="E9" s="29">
        <v>7</v>
      </c>
      <c r="F9" s="29">
        <v>4</v>
      </c>
      <c r="G9" s="29">
        <v>0</v>
      </c>
      <c r="H9" s="29">
        <v>1</v>
      </c>
      <c r="I9" s="29">
        <v>0</v>
      </c>
      <c r="J9" s="29">
        <v>1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56</v>
      </c>
      <c r="V9" s="29">
        <v>0</v>
      </c>
      <c r="W9" s="30"/>
      <c r="X9" s="26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s="21" customFormat="1" ht="24.75" customHeight="1">
      <c r="B10" s="32">
        <v>3</v>
      </c>
      <c r="C10" s="33" t="s">
        <v>35</v>
      </c>
      <c r="D10" s="34">
        <v>38</v>
      </c>
      <c r="E10" s="34">
        <v>69</v>
      </c>
      <c r="F10" s="34">
        <v>331</v>
      </c>
      <c r="G10" s="34">
        <v>0</v>
      </c>
      <c r="H10" s="34">
        <v>0</v>
      </c>
      <c r="I10" s="34">
        <v>0</v>
      </c>
      <c r="J10" s="34">
        <v>5</v>
      </c>
      <c r="K10" s="34">
        <v>0</v>
      </c>
      <c r="L10" s="34">
        <v>1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1</v>
      </c>
      <c r="S10" s="34">
        <v>0</v>
      </c>
      <c r="T10" s="34">
        <v>0</v>
      </c>
      <c r="U10" s="34">
        <v>1752</v>
      </c>
      <c r="V10" s="34">
        <v>0</v>
      </c>
      <c r="W10" s="35"/>
      <c r="X10" s="26"/>
    </row>
    <row r="11" spans="1:35" s="31" customFormat="1" ht="24.75" customHeight="1">
      <c r="A11" s="21"/>
      <c r="B11" s="27">
        <v>4</v>
      </c>
      <c r="C11" s="28" t="s">
        <v>36</v>
      </c>
      <c r="D11" s="29">
        <v>8</v>
      </c>
      <c r="E11" s="29">
        <v>7</v>
      </c>
      <c r="F11" s="29">
        <v>33</v>
      </c>
      <c r="G11" s="29">
        <v>433</v>
      </c>
      <c r="H11" s="29">
        <v>0</v>
      </c>
      <c r="I11" s="29">
        <v>0</v>
      </c>
      <c r="J11" s="29">
        <v>0</v>
      </c>
      <c r="K11" s="29">
        <v>0</v>
      </c>
      <c r="L11" s="29">
        <v>2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2</v>
      </c>
      <c r="S11" s="29">
        <v>0</v>
      </c>
      <c r="T11" s="29">
        <v>0</v>
      </c>
      <c r="U11" s="29">
        <v>1792</v>
      </c>
      <c r="V11" s="29">
        <v>195</v>
      </c>
      <c r="W11" s="30"/>
      <c r="X11" s="26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s="21" customFormat="1" ht="24.75" customHeight="1">
      <c r="B12" s="32">
        <v>5</v>
      </c>
      <c r="C12" s="33" t="s">
        <v>37</v>
      </c>
      <c r="D12" s="36">
        <v>5</v>
      </c>
      <c r="E12" s="37">
        <v>24</v>
      </c>
      <c r="F12" s="37">
        <v>70</v>
      </c>
      <c r="G12" s="37">
        <v>596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3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2384</v>
      </c>
      <c r="V12" s="34">
        <v>107</v>
      </c>
      <c r="W12" s="35"/>
      <c r="X12" s="26"/>
    </row>
    <row r="13" spans="1:35" s="31" customFormat="1" ht="24.75" customHeight="1">
      <c r="A13" s="21"/>
      <c r="B13" s="27">
        <v>6</v>
      </c>
      <c r="C13" s="28" t="s">
        <v>38</v>
      </c>
      <c r="D13" s="38">
        <v>0</v>
      </c>
      <c r="E13" s="39">
        <v>0</v>
      </c>
      <c r="F13" s="39">
        <v>175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40">
        <v>0</v>
      </c>
      <c r="S13" s="39">
        <v>0</v>
      </c>
      <c r="T13" s="39">
        <v>0</v>
      </c>
      <c r="U13" s="39">
        <v>700</v>
      </c>
      <c r="V13" s="40">
        <v>0</v>
      </c>
      <c r="W13" s="30"/>
      <c r="X13" s="26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s="21" customFormat="1" ht="24.75" customHeight="1">
      <c r="B14" s="32">
        <v>7</v>
      </c>
      <c r="C14" s="33" t="s">
        <v>39</v>
      </c>
      <c r="D14" s="34">
        <v>4</v>
      </c>
      <c r="E14" s="34">
        <v>8</v>
      </c>
      <c r="F14" s="34">
        <v>10</v>
      </c>
      <c r="G14" s="34">
        <v>511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204</v>
      </c>
      <c r="V14" s="34">
        <v>155</v>
      </c>
      <c r="W14" s="35"/>
      <c r="X14" s="26"/>
    </row>
    <row r="15" spans="1:35" s="31" customFormat="1" ht="24.75" customHeight="1">
      <c r="A15" s="21"/>
      <c r="B15" s="27">
        <v>8</v>
      </c>
      <c r="C15" s="28" t="s">
        <v>40</v>
      </c>
      <c r="D15" s="29">
        <v>6</v>
      </c>
      <c r="E15" s="29">
        <v>4</v>
      </c>
      <c r="F15" s="29">
        <v>2</v>
      </c>
      <c r="G15" s="29">
        <v>0</v>
      </c>
      <c r="H15" s="29">
        <v>0</v>
      </c>
      <c r="I15" s="29">
        <v>0</v>
      </c>
      <c r="J15" s="29">
        <v>1</v>
      </c>
      <c r="K15" s="29">
        <v>1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2</v>
      </c>
      <c r="S15" s="29">
        <v>0</v>
      </c>
      <c r="T15" s="29">
        <v>2</v>
      </c>
      <c r="U15" s="29">
        <v>48</v>
      </c>
      <c r="V15" s="29">
        <v>0</v>
      </c>
      <c r="W15" s="30"/>
      <c r="X15" s="26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s="21" customFormat="1" ht="24.75" customHeight="1">
      <c r="B16" s="32">
        <v>5</v>
      </c>
      <c r="C16" s="33" t="s">
        <v>60</v>
      </c>
      <c r="D16" s="36">
        <v>9</v>
      </c>
      <c r="E16" s="37">
        <v>25</v>
      </c>
      <c r="F16" s="37">
        <v>291</v>
      </c>
      <c r="G16" s="37">
        <v>0</v>
      </c>
      <c r="H16" s="34">
        <v>0</v>
      </c>
      <c r="I16" s="34">
        <v>0</v>
      </c>
      <c r="J16" s="34">
        <v>1</v>
      </c>
      <c r="K16" s="34">
        <v>0</v>
      </c>
      <c r="L16" s="34">
        <v>1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1</v>
      </c>
      <c r="S16" s="34">
        <v>0</v>
      </c>
      <c r="T16" s="34">
        <v>1</v>
      </c>
      <c r="U16" s="34">
        <v>3520</v>
      </c>
      <c r="V16" s="34">
        <v>0</v>
      </c>
      <c r="W16" s="35"/>
      <c r="X16" s="26"/>
    </row>
    <row r="17" spans="1:35" s="31" customFormat="1" ht="24.75" customHeight="1">
      <c r="A17" s="21"/>
      <c r="B17" s="27">
        <v>6</v>
      </c>
      <c r="C17" s="28" t="s">
        <v>42</v>
      </c>
      <c r="D17" s="38">
        <v>4</v>
      </c>
      <c r="E17" s="38">
        <v>5</v>
      </c>
      <c r="F17" s="39">
        <v>5</v>
      </c>
      <c r="G17" s="39">
        <v>0</v>
      </c>
      <c r="H17" s="39">
        <v>0</v>
      </c>
      <c r="I17" s="39">
        <v>0</v>
      </c>
      <c r="J17" s="39">
        <v>2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40">
        <v>0</v>
      </c>
      <c r="S17" s="39">
        <v>0</v>
      </c>
      <c r="T17" s="39">
        <v>0</v>
      </c>
      <c r="U17" s="39">
        <v>758</v>
      </c>
      <c r="V17" s="40">
        <v>0</v>
      </c>
      <c r="W17" s="30"/>
      <c r="X17" s="26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s="21" customFormat="1" ht="24.75" customHeight="1">
      <c r="B18" s="32">
        <v>7</v>
      </c>
      <c r="C18" s="33" t="s">
        <v>43</v>
      </c>
      <c r="D18" s="34">
        <v>10</v>
      </c>
      <c r="E18" s="34">
        <v>3</v>
      </c>
      <c r="F18" s="34">
        <v>89</v>
      </c>
      <c r="G18" s="34">
        <v>0</v>
      </c>
      <c r="H18" s="34">
        <v>0</v>
      </c>
      <c r="I18" s="34">
        <v>0</v>
      </c>
      <c r="J18" s="34">
        <v>3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408</v>
      </c>
      <c r="V18" s="34">
        <v>0</v>
      </c>
      <c r="W18" s="35"/>
      <c r="X18" s="26"/>
    </row>
    <row r="19" spans="1:35" s="31" customFormat="1" ht="24.75" customHeight="1">
      <c r="A19" s="21"/>
      <c r="B19" s="27">
        <v>8</v>
      </c>
      <c r="C19" s="28" t="s">
        <v>44</v>
      </c>
      <c r="D19" s="29">
        <v>209</v>
      </c>
      <c r="E19" s="29">
        <v>15</v>
      </c>
      <c r="F19" s="29">
        <v>121</v>
      </c>
      <c r="G19" s="29">
        <v>1958</v>
      </c>
      <c r="H19" s="29">
        <v>0</v>
      </c>
      <c r="I19" s="29">
        <v>0</v>
      </c>
      <c r="J19" s="29">
        <v>12</v>
      </c>
      <c r="K19" s="29">
        <v>9</v>
      </c>
      <c r="L19" s="29">
        <v>3</v>
      </c>
      <c r="M19" s="29">
        <v>2</v>
      </c>
      <c r="N19" s="29">
        <v>0</v>
      </c>
      <c r="O19" s="29">
        <v>1</v>
      </c>
      <c r="P19" s="29">
        <v>0</v>
      </c>
      <c r="Q19" s="29">
        <v>334</v>
      </c>
      <c r="R19" s="29">
        <v>5</v>
      </c>
      <c r="S19" s="29">
        <v>0</v>
      </c>
      <c r="T19" s="29">
        <v>2</v>
      </c>
      <c r="U19" s="29">
        <v>2247</v>
      </c>
      <c r="V19" s="29">
        <v>560</v>
      </c>
      <c r="W19" s="30"/>
      <c r="X19" s="26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s="21" customFormat="1" ht="24.75" customHeight="1">
      <c r="B20" s="57" t="s">
        <v>3</v>
      </c>
      <c r="C20" s="57"/>
      <c r="D20" s="34">
        <f>SUM(D8:D19)</f>
        <v>314</v>
      </c>
      <c r="E20" s="34">
        <f t="shared" ref="E20:V20" si="0">SUM(E8:E19)</f>
        <v>191</v>
      </c>
      <c r="F20" s="34">
        <f t="shared" si="0"/>
        <v>1187</v>
      </c>
      <c r="G20" s="34">
        <f t="shared" si="0"/>
        <v>3498</v>
      </c>
      <c r="H20" s="34">
        <f t="shared" si="0"/>
        <v>1</v>
      </c>
      <c r="I20" s="34">
        <f t="shared" si="0"/>
        <v>1</v>
      </c>
      <c r="J20" s="34">
        <f t="shared" si="0"/>
        <v>32</v>
      </c>
      <c r="K20" s="34">
        <f t="shared" si="0"/>
        <v>10</v>
      </c>
      <c r="L20" s="34">
        <f t="shared" si="0"/>
        <v>12</v>
      </c>
      <c r="M20" s="34">
        <f t="shared" si="0"/>
        <v>6</v>
      </c>
      <c r="N20" s="34">
        <f t="shared" si="0"/>
        <v>0</v>
      </c>
      <c r="O20" s="34">
        <f t="shared" si="0"/>
        <v>1</v>
      </c>
      <c r="P20" s="34">
        <f t="shared" si="0"/>
        <v>0</v>
      </c>
      <c r="Q20" s="34">
        <f t="shared" si="0"/>
        <v>334</v>
      </c>
      <c r="R20" s="34">
        <f t="shared" si="0"/>
        <v>11</v>
      </c>
      <c r="S20" s="34">
        <f t="shared" si="0"/>
        <v>0</v>
      </c>
      <c r="T20" s="34">
        <f t="shared" si="0"/>
        <v>5</v>
      </c>
      <c r="U20" s="34">
        <f t="shared" si="0"/>
        <v>14261</v>
      </c>
      <c r="V20" s="34">
        <f t="shared" si="0"/>
        <v>1017</v>
      </c>
      <c r="W20" s="34"/>
      <c r="X20" s="41"/>
    </row>
    <row r="21" spans="1:35">
      <c r="R21" s="44" t="s">
        <v>63</v>
      </c>
      <c r="S21" s="44"/>
      <c r="T21" s="44"/>
      <c r="U21" s="44"/>
      <c r="V21" s="44"/>
      <c r="W21" s="44"/>
    </row>
    <row r="22" spans="1:35">
      <c r="R22" s="45" t="s">
        <v>13</v>
      </c>
      <c r="S22" s="45"/>
      <c r="T22" s="45"/>
      <c r="U22" s="45"/>
      <c r="V22" s="45"/>
      <c r="W22" s="45"/>
    </row>
  </sheetData>
  <mergeCells count="14">
    <mergeCell ref="B3:W3"/>
    <mergeCell ref="B20:C20"/>
    <mergeCell ref="R21:W21"/>
    <mergeCell ref="R22:W22"/>
    <mergeCell ref="B1:W1"/>
    <mergeCell ref="B2:W2"/>
    <mergeCell ref="B4:W4"/>
    <mergeCell ref="B5:B7"/>
    <mergeCell ref="C5:C7"/>
    <mergeCell ref="D5:V5"/>
    <mergeCell ref="W5:W7"/>
    <mergeCell ref="D6:G6"/>
    <mergeCell ref="H6:Q6"/>
    <mergeCell ref="R6:V6"/>
  </mergeCells>
  <pageMargins left="0.25" right="0.25" top="0.44" bottom="0.44" header="0.3" footer="0.3"/>
  <pageSetup paperSize="9" scale="65" fitToHeight="0" orientation="landscape" r:id="rId1"/>
  <rowBreaks count="1" manualBreakCount="1">
    <brk id="41" max="18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JML KEJADIAN</vt:lpstr>
      <vt:lpstr>DAMPAK</vt:lpstr>
      <vt:lpstr>DAMPAK!Print_Area</vt:lpstr>
      <vt:lpstr>'JML KEJADIAN'!Print_Area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 3</dc:creator>
  <cp:lastModifiedBy>alfin dorbin</cp:lastModifiedBy>
  <dcterms:created xsi:type="dcterms:W3CDTF">2024-12-24T01:06:08Z</dcterms:created>
  <dcterms:modified xsi:type="dcterms:W3CDTF">2025-01-09T01:32:24Z</dcterms:modified>
</cp:coreProperties>
</file>